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16" i="1"/>
  <c r="E5" i="1"/>
  <c r="E6" i="1"/>
  <c r="E7" i="1"/>
  <c r="E8" i="1"/>
  <c r="E9" i="1"/>
  <c r="E10" i="1"/>
  <c r="E11" i="1"/>
  <c r="E12" i="1"/>
  <c r="E13" i="1"/>
  <c r="E14" i="1"/>
  <c r="E15" i="1"/>
  <c r="E4" i="1"/>
</calcChain>
</file>

<file path=xl/sharedStrings.xml><?xml version="1.0" encoding="utf-8"?>
<sst xmlns="http://schemas.openxmlformats.org/spreadsheetml/2006/main" count="63" uniqueCount="43">
  <si>
    <t>AÑO</t>
  </si>
  <si>
    <t>TECNOLOGIA</t>
  </si>
  <si>
    <t>CODIGO</t>
  </si>
  <si>
    <t>FIJA</t>
  </si>
  <si>
    <t>IT-00465</t>
  </si>
  <si>
    <t>1 EJE</t>
  </si>
  <si>
    <t>IT-00470</t>
  </si>
  <si>
    <t>2 EJES</t>
  </si>
  <si>
    <t>IT-00477</t>
  </si>
  <si>
    <t>IT-00483</t>
  </si>
  <si>
    <t>IT-00488</t>
  </si>
  <si>
    <t>IT-00493</t>
  </si>
  <si>
    <t>IT-00497</t>
  </si>
  <si>
    <t>IT-00500</t>
  </si>
  <si>
    <t>IT-00503</t>
  </si>
  <si>
    <t>IT-00466</t>
  </si>
  <si>
    <t>IT-00471</t>
  </si>
  <si>
    <t>IT-00478</t>
  </si>
  <si>
    <t xml:space="preserve">FIJA </t>
  </si>
  <si>
    <t>IT-00484</t>
  </si>
  <si>
    <t>IT-00489</t>
  </si>
  <si>
    <t>IT-00494</t>
  </si>
  <si>
    <t>IT-00498</t>
  </si>
  <si>
    <t>IT-00501</t>
  </si>
  <si>
    <t>IT-00504</t>
  </si>
  <si>
    <t>IT-00505</t>
  </si>
  <si>
    <t>1EJE</t>
  </si>
  <si>
    <t>IT-00507</t>
  </si>
  <si>
    <t>IT-00509</t>
  </si>
  <si>
    <t>IT-00506</t>
  </si>
  <si>
    <t>IT-00508</t>
  </si>
  <si>
    <t>VNA</t>
  </si>
  <si>
    <t>VALOR NETO ACTUAL (VNA ) O VALOR DE LA PLANTA EN 2014</t>
  </si>
  <si>
    <t>RET.INV/KWn</t>
  </si>
  <si>
    <t>POTENCIA NOMINAL</t>
  </si>
  <si>
    <t>Teneis que localizar vuestra instalación por la IT que os ha correspondido</t>
  </si>
  <si>
    <t>Despues introducir en la columna de la potencia nominal, la potencia de vuestra instalación.</t>
  </si>
  <si>
    <t>La única casilla que hay que rellenar es la de la potencia nominal</t>
  </si>
  <si>
    <t>En la columna del VNA os saldra el valor actual de vuestra planta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</si>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</sst>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C0A]_-;\-* #,##0\ [$€-C0A]_-;_-* &quot;-&quot;??\ [$€-C0A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E9" sqref="E9"/>
    </sheetView>
  </sheetViews>
  <sheetFormatPr defaultRowHeight="15" x14ac:dyDescent="0.25"/>
  <cols>
    <col min="2" max="2" width="13.7109375" hidden="1" customWidth="1"/>
    <col min="4" max="4" width="20.5703125" style="11" customWidth="1"/>
    <col min="5" max="5" width="14.7109375" customWidth="1"/>
    <col min="6" max="6" width="14" customWidth="1"/>
  </cols>
  <sheetData>
    <row r="1" spans="1:16" ht="9" customHeight="1" x14ac:dyDescent="0.25">
      <c r="A1" s="34" t="s">
        <v>32</v>
      </c>
      <c r="B1" s="34"/>
      <c r="C1" s="34"/>
      <c r="D1" s="34"/>
      <c r="E1" s="34"/>
      <c r="F1" s="34"/>
    </row>
    <row r="2" spans="1:16" ht="8.25" customHeight="1" x14ac:dyDescent="0.25">
      <c r="A2" s="35"/>
      <c r="B2" s="35"/>
      <c r="C2" s="35"/>
      <c r="D2" s="35"/>
      <c r="E2" s="35"/>
      <c r="F2" s="35"/>
    </row>
    <row r="3" spans="1:16" ht="13.5" customHeight="1" x14ac:dyDescent="0.25">
      <c r="A3" s="2" t="s">
        <v>0</v>
      </c>
      <c r="B3" s="2" t="s">
        <v>1</v>
      </c>
      <c r="C3" s="2" t="s">
        <v>2</v>
      </c>
      <c r="D3" s="12" t="s">
        <v>34</v>
      </c>
      <c r="E3" s="2" t="s">
        <v>31</v>
      </c>
      <c r="F3" s="2" t="s">
        <v>33</v>
      </c>
    </row>
    <row r="4" spans="1:16" ht="13.5" customHeight="1" x14ac:dyDescent="0.25">
      <c r="A4" s="5">
        <v>2007</v>
      </c>
      <c r="B4" s="22" t="s">
        <v>3</v>
      </c>
      <c r="C4" s="3" t="s">
        <v>4</v>
      </c>
      <c r="D4" s="26"/>
      <c r="E4" s="1">
        <f>D4*F4*((1+0.07389)^24-1)/(0.07389*(1+0.07389)^24)</f>
        <v>0</v>
      </c>
      <c r="F4" s="13">
        <v>576.41</v>
      </c>
      <c r="K4" s="17"/>
      <c r="L4" s="18"/>
      <c r="M4" s="18"/>
    </row>
    <row r="5" spans="1:16" ht="13.5" customHeight="1" x14ac:dyDescent="0.25">
      <c r="A5" s="5">
        <v>2007</v>
      </c>
      <c r="B5" s="22" t="s">
        <v>5</v>
      </c>
      <c r="C5" s="3" t="s">
        <v>6</v>
      </c>
      <c r="D5" s="26"/>
      <c r="E5" s="1">
        <f t="shared" ref="E5:E27" si="0">D5*F5*((1+0.07389)^24-1)/(0.07389*(1+0.07389)^24)</f>
        <v>0</v>
      </c>
      <c r="F5" s="13">
        <v>644.99</v>
      </c>
      <c r="G5" s="33" t="s">
        <v>39</v>
      </c>
      <c r="H5" s="30" t="s">
        <v>35</v>
      </c>
      <c r="I5" s="30"/>
      <c r="J5" s="30"/>
      <c r="K5" s="31"/>
      <c r="L5" s="32"/>
      <c r="M5" s="32"/>
      <c r="N5" s="30"/>
      <c r="O5" s="30"/>
      <c r="P5" s="30"/>
    </row>
    <row r="6" spans="1:16" ht="13.5" customHeight="1" x14ac:dyDescent="0.25">
      <c r="A6" s="5">
        <v>2007</v>
      </c>
      <c r="B6" s="22" t="s">
        <v>7</v>
      </c>
      <c r="C6" s="3" t="s">
        <v>8</v>
      </c>
      <c r="D6" s="26"/>
      <c r="E6" s="1">
        <f t="shared" si="0"/>
        <v>0</v>
      </c>
      <c r="F6" s="13">
        <v>670.49</v>
      </c>
      <c r="G6" s="33" t="s">
        <v>40</v>
      </c>
      <c r="H6" s="30" t="s">
        <v>36</v>
      </c>
      <c r="I6" s="30"/>
      <c r="J6" s="30"/>
      <c r="K6" s="31"/>
      <c r="L6" s="32"/>
      <c r="M6" s="32"/>
      <c r="N6" s="30"/>
      <c r="O6" s="30"/>
      <c r="P6" s="30"/>
    </row>
    <row r="7" spans="1:16" ht="13.5" customHeight="1" x14ac:dyDescent="0.25">
      <c r="A7" s="5">
        <v>2007</v>
      </c>
      <c r="B7" s="22" t="s">
        <v>3</v>
      </c>
      <c r="C7" s="3" t="s">
        <v>9</v>
      </c>
      <c r="D7" s="26">
        <v>100</v>
      </c>
      <c r="E7" s="1">
        <f t="shared" si="0"/>
        <v>610242.81537856662</v>
      </c>
      <c r="F7" s="13">
        <v>550.36</v>
      </c>
      <c r="G7" s="33" t="s">
        <v>41</v>
      </c>
      <c r="H7" s="30" t="s">
        <v>37</v>
      </c>
      <c r="I7" s="30"/>
      <c r="J7" s="30"/>
      <c r="K7" s="31"/>
      <c r="L7" s="32"/>
      <c r="M7" s="32"/>
      <c r="N7" s="30"/>
    </row>
    <row r="8" spans="1:16" ht="13.5" customHeight="1" x14ac:dyDescent="0.25">
      <c r="A8" s="5">
        <v>2007</v>
      </c>
      <c r="B8" s="22" t="s">
        <v>5</v>
      </c>
      <c r="C8" s="3" t="s">
        <v>10</v>
      </c>
      <c r="D8" s="26"/>
      <c r="E8" s="1">
        <f t="shared" si="0"/>
        <v>0</v>
      </c>
      <c r="F8" s="13">
        <v>632.28</v>
      </c>
      <c r="G8" s="33" t="s">
        <v>42</v>
      </c>
      <c r="H8" s="30" t="s">
        <v>38</v>
      </c>
      <c r="K8" s="17"/>
      <c r="L8" s="18"/>
      <c r="M8" s="18"/>
    </row>
    <row r="9" spans="1:16" ht="13.5" customHeight="1" x14ac:dyDescent="0.25">
      <c r="A9" s="5">
        <v>2007</v>
      </c>
      <c r="B9" s="22" t="s">
        <v>7</v>
      </c>
      <c r="C9" s="3" t="s">
        <v>11</v>
      </c>
      <c r="D9" s="26"/>
      <c r="E9" s="1">
        <f t="shared" si="0"/>
        <v>0</v>
      </c>
      <c r="F9" s="13">
        <v>676.72</v>
      </c>
      <c r="K9" s="17"/>
      <c r="L9" s="18"/>
      <c r="M9" s="18"/>
    </row>
    <row r="10" spans="1:16" ht="13.5" customHeight="1" x14ac:dyDescent="0.25">
      <c r="A10" s="5">
        <v>2007</v>
      </c>
      <c r="B10" s="22" t="s">
        <v>3</v>
      </c>
      <c r="C10" s="3" t="s">
        <v>12</v>
      </c>
      <c r="D10" s="26"/>
      <c r="E10" s="1">
        <f t="shared" si="0"/>
        <v>0</v>
      </c>
      <c r="F10" s="13">
        <v>497.38</v>
      </c>
      <c r="K10" s="17"/>
      <c r="L10" s="18"/>
      <c r="M10" s="18"/>
    </row>
    <row r="11" spans="1:16" ht="13.5" customHeight="1" x14ac:dyDescent="0.25">
      <c r="A11" s="5">
        <v>2007</v>
      </c>
      <c r="B11" s="22" t="s">
        <v>5</v>
      </c>
      <c r="C11" s="3" t="s">
        <v>13</v>
      </c>
      <c r="D11" s="26"/>
      <c r="E11" s="1">
        <f t="shared" si="0"/>
        <v>0</v>
      </c>
      <c r="F11" s="13">
        <v>560.16</v>
      </c>
      <c r="K11" s="17"/>
      <c r="L11" s="18"/>
      <c r="M11" s="18"/>
    </row>
    <row r="12" spans="1:16" ht="13.5" customHeight="1" x14ac:dyDescent="0.25">
      <c r="A12" s="5">
        <v>2007</v>
      </c>
      <c r="B12" s="22" t="s">
        <v>7</v>
      </c>
      <c r="C12" s="3" t="s">
        <v>14</v>
      </c>
      <c r="D12" s="26"/>
      <c r="E12" s="1">
        <f t="shared" si="0"/>
        <v>0</v>
      </c>
      <c r="F12" s="13">
        <v>622.94000000000005</v>
      </c>
      <c r="K12" s="17"/>
      <c r="L12" s="18"/>
      <c r="M12" s="18"/>
    </row>
    <row r="13" spans="1:16" ht="13.5" customHeight="1" x14ac:dyDescent="0.25">
      <c r="A13" s="5">
        <v>2007</v>
      </c>
      <c r="B13" s="23" t="s">
        <v>3</v>
      </c>
      <c r="C13" s="3" t="s">
        <v>25</v>
      </c>
      <c r="D13" s="26"/>
      <c r="E13" s="1">
        <f t="shared" si="0"/>
        <v>0</v>
      </c>
      <c r="F13" s="13">
        <v>410.02</v>
      </c>
      <c r="K13" s="17"/>
      <c r="L13" s="18"/>
      <c r="M13" s="18"/>
    </row>
    <row r="14" spans="1:16" ht="13.5" customHeight="1" x14ac:dyDescent="0.25">
      <c r="A14" s="5">
        <v>2007</v>
      </c>
      <c r="B14" s="23" t="s">
        <v>26</v>
      </c>
      <c r="C14" s="3" t="s">
        <v>27</v>
      </c>
      <c r="D14" s="26"/>
      <c r="E14" s="1">
        <f t="shared" si="0"/>
        <v>0</v>
      </c>
      <c r="F14" s="13">
        <v>406.36</v>
      </c>
      <c r="K14" s="17"/>
      <c r="L14" s="18"/>
      <c r="M14" s="18"/>
    </row>
    <row r="15" spans="1:16" ht="13.5" customHeight="1" thickBot="1" x14ac:dyDescent="0.3">
      <c r="A15" s="9">
        <v>2007</v>
      </c>
      <c r="B15" s="24" t="s">
        <v>7</v>
      </c>
      <c r="C15" s="10" t="s">
        <v>28</v>
      </c>
      <c r="D15" s="27"/>
      <c r="E15" s="20">
        <f t="shared" si="0"/>
        <v>0</v>
      </c>
      <c r="F15" s="15">
        <v>455.12</v>
      </c>
      <c r="K15" s="17"/>
      <c r="L15" s="18"/>
      <c r="M15" s="18"/>
    </row>
    <row r="16" spans="1:16" ht="13.5" customHeight="1" x14ac:dyDescent="0.25">
      <c r="A16" s="7">
        <v>2008</v>
      </c>
      <c r="B16" s="25" t="s">
        <v>3</v>
      </c>
      <c r="C16" s="8" t="s">
        <v>15</v>
      </c>
      <c r="D16" s="28"/>
      <c r="E16" s="21">
        <f>D16*F16*((1+0.07389)^25-1)/(0.07389*(1+0.07389)^25)</f>
        <v>0</v>
      </c>
      <c r="F16" s="14">
        <v>574.69000000000005</v>
      </c>
      <c r="K16" s="17"/>
      <c r="L16" s="18"/>
      <c r="M16" s="18"/>
    </row>
    <row r="17" spans="1:13" ht="13.5" customHeight="1" x14ac:dyDescent="0.25">
      <c r="A17" s="4">
        <v>2008</v>
      </c>
      <c r="B17" s="22" t="s">
        <v>5</v>
      </c>
      <c r="C17" s="3" t="s">
        <v>16</v>
      </c>
      <c r="D17" s="26"/>
      <c r="E17" s="21">
        <f t="shared" ref="E17:E27" si="1">D17*F17*((1+0.07389)^25-1)/(0.07389*(1+0.07389)^25)</f>
        <v>0</v>
      </c>
      <c r="F17" s="13">
        <v>716.48</v>
      </c>
      <c r="K17" s="17"/>
      <c r="L17" s="18"/>
      <c r="M17" s="18"/>
    </row>
    <row r="18" spans="1:13" ht="13.5" customHeight="1" x14ac:dyDescent="0.25">
      <c r="A18" s="4">
        <v>2008</v>
      </c>
      <c r="B18" s="23" t="s">
        <v>7</v>
      </c>
      <c r="C18" s="6" t="s">
        <v>17</v>
      </c>
      <c r="D18" s="26"/>
      <c r="E18" s="21">
        <f t="shared" si="1"/>
        <v>0</v>
      </c>
      <c r="F18" s="13">
        <v>684.28</v>
      </c>
      <c r="K18" s="19"/>
      <c r="L18" s="18"/>
      <c r="M18" s="18"/>
    </row>
    <row r="19" spans="1:13" ht="13.5" customHeight="1" x14ac:dyDescent="0.25">
      <c r="A19" s="4">
        <v>2008</v>
      </c>
      <c r="B19" s="22" t="s">
        <v>18</v>
      </c>
      <c r="C19" s="3" t="s">
        <v>19</v>
      </c>
      <c r="D19" s="26"/>
      <c r="E19" s="21">
        <f t="shared" si="1"/>
        <v>0</v>
      </c>
      <c r="F19" s="13">
        <v>567.27</v>
      </c>
      <c r="K19" s="17"/>
      <c r="L19" s="18"/>
      <c r="M19" s="18"/>
    </row>
    <row r="20" spans="1:13" ht="13.5" customHeight="1" x14ac:dyDescent="0.25">
      <c r="A20" s="4">
        <v>2008</v>
      </c>
      <c r="B20" s="22" t="s">
        <v>5</v>
      </c>
      <c r="C20" s="3" t="s">
        <v>20</v>
      </c>
      <c r="D20" s="26"/>
      <c r="E20" s="21">
        <f t="shared" si="1"/>
        <v>0</v>
      </c>
      <c r="F20" s="13">
        <v>671.53</v>
      </c>
      <c r="K20" s="17"/>
      <c r="L20" s="18"/>
      <c r="M20" s="18"/>
    </row>
    <row r="21" spans="1:13" ht="13.5" customHeight="1" x14ac:dyDescent="0.25">
      <c r="A21" s="4">
        <v>2008</v>
      </c>
      <c r="B21" s="22" t="s">
        <v>7</v>
      </c>
      <c r="C21" s="3" t="s">
        <v>21</v>
      </c>
      <c r="D21" s="26"/>
      <c r="E21" s="21">
        <f t="shared" si="1"/>
        <v>0</v>
      </c>
      <c r="F21" s="13">
        <v>677.52</v>
      </c>
      <c r="K21" s="17"/>
      <c r="L21" s="18"/>
      <c r="M21" s="18"/>
    </row>
    <row r="22" spans="1:13" ht="13.5" customHeight="1" x14ac:dyDescent="0.25">
      <c r="A22" s="4">
        <v>2008</v>
      </c>
      <c r="B22" s="22" t="s">
        <v>3</v>
      </c>
      <c r="C22" s="3" t="s">
        <v>22</v>
      </c>
      <c r="D22" s="26"/>
      <c r="E22" s="21">
        <f t="shared" si="1"/>
        <v>0</v>
      </c>
      <c r="F22" s="13">
        <v>511.31</v>
      </c>
      <c r="K22" s="17"/>
      <c r="L22" s="18"/>
      <c r="M22" s="18"/>
    </row>
    <row r="23" spans="1:13" ht="13.5" customHeight="1" x14ac:dyDescent="0.25">
      <c r="A23" s="4">
        <v>2008</v>
      </c>
      <c r="B23" s="22" t="s">
        <v>5</v>
      </c>
      <c r="C23" s="3" t="s">
        <v>23</v>
      </c>
      <c r="D23" s="26"/>
      <c r="E23" s="21">
        <f t="shared" si="1"/>
        <v>0</v>
      </c>
      <c r="F23" s="13">
        <v>587.41999999999996</v>
      </c>
      <c r="K23" s="17"/>
      <c r="L23" s="18"/>
      <c r="M23" s="18"/>
    </row>
    <row r="24" spans="1:13" ht="13.5" customHeight="1" x14ac:dyDescent="0.25">
      <c r="A24" s="4">
        <v>2008</v>
      </c>
      <c r="B24" s="22" t="s">
        <v>7</v>
      </c>
      <c r="C24" s="3" t="s">
        <v>24</v>
      </c>
      <c r="D24" s="26"/>
      <c r="E24" s="21">
        <f t="shared" si="1"/>
        <v>0</v>
      </c>
      <c r="F24" s="13">
        <v>615.66</v>
      </c>
      <c r="K24" s="17"/>
      <c r="L24" s="18"/>
      <c r="M24" s="18"/>
    </row>
    <row r="25" spans="1:13" ht="12.75" customHeight="1" x14ac:dyDescent="0.25">
      <c r="A25" s="4">
        <v>2008</v>
      </c>
      <c r="B25" s="23" t="s">
        <v>3</v>
      </c>
      <c r="C25" s="3" t="s">
        <v>29</v>
      </c>
      <c r="D25" s="26"/>
      <c r="E25" s="21">
        <f t="shared" si="1"/>
        <v>0</v>
      </c>
      <c r="F25" s="13">
        <v>386.2</v>
      </c>
      <c r="K25" s="17"/>
      <c r="L25" s="18"/>
      <c r="M25" s="18"/>
    </row>
    <row r="26" spans="1:13" ht="13.5" customHeight="1" x14ac:dyDescent="0.25">
      <c r="A26" s="4">
        <v>2008</v>
      </c>
      <c r="B26" s="23" t="s">
        <v>5</v>
      </c>
      <c r="C26" s="3" t="s">
        <v>30</v>
      </c>
      <c r="D26" s="26"/>
      <c r="E26" s="21">
        <f t="shared" si="1"/>
        <v>0</v>
      </c>
      <c r="F26" s="13">
        <v>441.89</v>
      </c>
      <c r="K26" s="17"/>
      <c r="L26" s="18"/>
      <c r="M26" s="18"/>
    </row>
    <row r="27" spans="1:13" ht="13.5" customHeight="1" thickBot="1" x14ac:dyDescent="0.3">
      <c r="A27" s="29">
        <v>2008</v>
      </c>
      <c r="B27" s="24" t="s">
        <v>7</v>
      </c>
      <c r="C27" s="16" t="s">
        <v>28</v>
      </c>
      <c r="D27" s="27"/>
      <c r="E27" s="21">
        <f t="shared" si="1"/>
        <v>0</v>
      </c>
      <c r="F27" s="13">
        <v>455.12</v>
      </c>
      <c r="K27" s="17"/>
      <c r="L27" s="18"/>
      <c r="M27" s="18"/>
    </row>
    <row r="28" spans="1:13" x14ac:dyDescent="0.25">
      <c r="K28" s="18"/>
      <c r="L28" s="18"/>
      <c r="M28" s="18"/>
    </row>
    <row r="29" spans="1:13" x14ac:dyDescent="0.25">
      <c r="K29" s="18"/>
      <c r="L29" s="18"/>
      <c r="M29" s="18"/>
    </row>
    <row r="30" spans="1:13" x14ac:dyDescent="0.25">
      <c r="K30" s="18"/>
      <c r="L30" s="18"/>
      <c r="M30" s="18"/>
    </row>
    <row r="31" spans="1:13" x14ac:dyDescent="0.25">
      <c r="K31" s="18"/>
      <c r="L31" s="18"/>
      <c r="M31" s="18"/>
    </row>
  </sheetData>
  <mergeCells count="1">
    <mergeCell ref="A1:F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2014-02-06T21:22:43Z</dcterms:created>
  <dcterms:modified xsi:type="dcterms:W3CDTF">2014-02-07T10:17:28Z</dcterms:modified>
</cp:coreProperties>
</file>